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Heléne\Documents\Seniorkommitten 2018\Tävlingsresultat\"/>
    </mc:Choice>
  </mc:AlternateContent>
  <xr:revisionPtr revIDLastSave="0" documentId="13_ncr:1_{699D4679-AF45-4F89-815F-D5FC9B0D7D01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6" i="1" l="1"/>
  <c r="V10" i="2" l="1"/>
  <c r="L10" i="2"/>
  <c r="V27" i="1"/>
  <c r="L20" i="1"/>
  <c r="V20" i="1"/>
  <c r="W20" i="1" l="1"/>
  <c r="W10" i="2"/>
  <c r="L7" i="2"/>
  <c r="V7" i="2"/>
  <c r="W7" i="2" l="1"/>
  <c r="V5" i="2"/>
  <c r="L9" i="2"/>
  <c r="L5" i="2"/>
  <c r="L3" i="2"/>
  <c r="V29" i="1"/>
  <c r="V28" i="1"/>
  <c r="L29" i="1"/>
  <c r="L28" i="1"/>
  <c r="L27" i="1"/>
  <c r="L2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1" i="1"/>
  <c r="L22" i="1"/>
  <c r="L23" i="1"/>
  <c r="L24" i="1"/>
  <c r="L25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1" i="1"/>
  <c r="V22" i="1"/>
  <c r="V23" i="1"/>
  <c r="V24" i="1"/>
  <c r="V25" i="1"/>
  <c r="W16" i="1" l="1"/>
  <c r="W18" i="1"/>
  <c r="W23" i="1"/>
  <c r="W5" i="2"/>
  <c r="W21" i="1"/>
  <c r="W17" i="1"/>
  <c r="W22" i="1"/>
  <c r="W10" i="1"/>
  <c r="W28" i="1"/>
  <c r="W13" i="1"/>
  <c r="W12" i="1"/>
  <c r="W29" i="1"/>
  <c r="W27" i="1"/>
  <c r="W9" i="1"/>
  <c r="W8" i="1"/>
  <c r="W14" i="1"/>
  <c r="W6" i="1"/>
  <c r="W25" i="1"/>
  <c r="W5" i="1"/>
  <c r="W11" i="1"/>
  <c r="W19" i="1"/>
  <c r="W7" i="1"/>
  <c r="W15" i="1"/>
  <c r="W24" i="1"/>
  <c r="L6" i="2" l="1"/>
  <c r="V9" i="2"/>
  <c r="W9" i="2" l="1"/>
  <c r="V8" i="2"/>
  <c r="L8" i="2"/>
  <c r="V6" i="2"/>
  <c r="W6" i="2" s="1"/>
  <c r="V4" i="2"/>
  <c r="L4" i="2"/>
  <c r="V3" i="2"/>
  <c r="W3" i="2" s="1"/>
  <c r="W8" i="2" l="1"/>
  <c r="W4" i="2"/>
  <c r="W26" i="1"/>
</calcChain>
</file>

<file path=xl/sharedStrings.xml><?xml version="1.0" encoding="utf-8"?>
<sst xmlns="http://schemas.openxmlformats.org/spreadsheetml/2006/main" count="78" uniqueCount="55">
  <si>
    <t>Namn</t>
  </si>
  <si>
    <t xml:space="preserve">      UT</t>
  </si>
  <si>
    <t xml:space="preserve">     IN</t>
  </si>
  <si>
    <t>Totalt</t>
  </si>
  <si>
    <t>Lars Roos</t>
  </si>
  <si>
    <t>Birgitta Angelbäck</t>
  </si>
  <si>
    <t>Eva Öhlin</t>
  </si>
  <si>
    <t>Agneta Fallenius</t>
  </si>
  <si>
    <t xml:space="preserve"> </t>
  </si>
  <si>
    <t>Rolf Andersson</t>
  </si>
  <si>
    <t>Mats Adielsson</t>
  </si>
  <si>
    <t>Rolf Hallde´n</t>
  </si>
  <si>
    <t>Leif Angelbäck</t>
  </si>
  <si>
    <t>Lars Östling</t>
  </si>
  <si>
    <t>Per Forsström</t>
  </si>
  <si>
    <t>Anders Östling</t>
  </si>
  <si>
    <t>Bitte Johansson</t>
  </si>
  <si>
    <t>Leif Thorin</t>
  </si>
  <si>
    <t>Barbro Ahlstrand</t>
  </si>
  <si>
    <t>Kurt Corneliusson</t>
  </si>
  <si>
    <t xml:space="preserve">          </t>
  </si>
  <si>
    <t>Eclectic 2019Seniorerna Stenungsund GK  A</t>
  </si>
  <si>
    <t>Jörgen Albinsson</t>
  </si>
  <si>
    <t>Ingvar Bejvel</t>
  </si>
  <si>
    <t>Viveca berntsson</t>
  </si>
  <si>
    <t xml:space="preserve">Lars Forss </t>
  </si>
  <si>
    <t>Ingegerd Hertzman</t>
  </si>
  <si>
    <t>Britt-Marie Jinhage-Åberg</t>
  </si>
  <si>
    <t>Hasse Johansson</t>
  </si>
  <si>
    <t>Stig Johansson</t>
  </si>
  <si>
    <t>Erik Jonsson</t>
  </si>
  <si>
    <t>Bengt Lagergreen</t>
  </si>
  <si>
    <t>Kai Liedholm</t>
  </si>
  <si>
    <t>Jan-Eric Lindén</t>
  </si>
  <si>
    <t>Lars Sjöberger</t>
  </si>
  <si>
    <t>Olle Stenström</t>
  </si>
  <si>
    <t>Lars-Erik Ahlstrand</t>
  </si>
  <si>
    <t>Anita Cedermalm</t>
  </si>
  <si>
    <t>Marie Lagergreen</t>
  </si>
  <si>
    <t>Henning Säwström</t>
  </si>
  <si>
    <t>1a</t>
  </si>
  <si>
    <t>Henning Säfström</t>
  </si>
  <si>
    <t xml:space="preserve">47p  </t>
  </si>
  <si>
    <t>SHCP</t>
  </si>
  <si>
    <t>2a</t>
  </si>
  <si>
    <t>49p</t>
  </si>
  <si>
    <t>Viveca Berntsson</t>
  </si>
  <si>
    <t xml:space="preserve"> S9</t>
  </si>
  <si>
    <t xml:space="preserve">49p </t>
  </si>
  <si>
    <t>S9</t>
  </si>
  <si>
    <t xml:space="preserve">3a </t>
  </si>
  <si>
    <t>4a</t>
  </si>
  <si>
    <t>48p</t>
  </si>
  <si>
    <t>5a</t>
  </si>
  <si>
    <t>Eclectic 2019 Seniorerna Stenungsund GK  B-klass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</si>
</sst>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1" fontId="2" fillId="0" borderId="0" xfId="0" applyNumberFormat="1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4" fillId="0" borderId="0" xfId="0" applyFont="1" applyBorder="1"/>
    <xf numFmtId="0" fontId="0" fillId="0" borderId="6" xfId="0" applyBorder="1"/>
    <xf numFmtId="0" fontId="0" fillId="0" borderId="7" xfId="0" applyBorder="1"/>
    <xf numFmtId="0" fontId="3" fillId="0" borderId="7" xfId="0" applyFont="1" applyBorder="1"/>
    <xf numFmtId="0" fontId="0" fillId="0" borderId="8" xfId="0" applyBorder="1"/>
    <xf numFmtId="0" fontId="0" fillId="0" borderId="1" xfId="0" applyBorder="1"/>
    <xf numFmtId="0" fontId="3" fillId="0" borderId="9" xfId="0" applyFont="1" applyBorder="1"/>
    <xf numFmtId="0" fontId="0" fillId="0" borderId="10" xfId="0" applyBorder="1"/>
    <xf numFmtId="0" fontId="3" fillId="0" borderId="10" xfId="0" applyFont="1" applyBorder="1"/>
    <xf numFmtId="0" fontId="3" fillId="0" borderId="10" xfId="0" applyFont="1" applyBorder="1" applyAlignment="1">
      <alignment horizontal="right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29"/>
  <sheetViews>
    <sheetView topLeftCell="E1" workbookViewId="0">
      <selection activeCell="AB12" sqref="AB12"/>
    </sheetView>
  </sheetViews>
  <sheetFormatPr defaultRowHeight="14.4" x14ac:dyDescent="0.3"/>
  <cols>
    <col min="1" max="1" width="26.5546875" customWidth="1"/>
    <col min="2" max="2" width="4" hidden="1" customWidth="1"/>
    <col min="3" max="3" width="4.5546875" customWidth="1"/>
    <col min="4" max="4" width="4.6640625" customWidth="1"/>
    <col min="5" max="5" width="4.88671875" customWidth="1"/>
    <col min="6" max="9" width="4.33203125" customWidth="1"/>
    <col min="10" max="10" width="4.109375" customWidth="1"/>
    <col min="11" max="11" width="4.33203125" customWidth="1"/>
    <col min="12" max="12" width="7" customWidth="1"/>
    <col min="13" max="19" width="4.33203125" customWidth="1"/>
    <col min="20" max="20" width="4" customWidth="1"/>
    <col min="21" max="21" width="4.33203125" customWidth="1"/>
  </cols>
  <sheetData>
    <row r="2" spans="1:35" ht="23.4" x14ac:dyDescent="0.45">
      <c r="D2" s="1" t="s">
        <v>21</v>
      </c>
    </row>
    <row r="3" spans="1:35" x14ac:dyDescent="0.3">
      <c r="A3" t="s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 t="s">
        <v>1</v>
      </c>
      <c r="M3">
        <v>10</v>
      </c>
      <c r="N3">
        <v>11</v>
      </c>
      <c r="O3">
        <v>12</v>
      </c>
      <c r="P3">
        <v>13</v>
      </c>
      <c r="Q3">
        <v>14</v>
      </c>
      <c r="R3">
        <v>15</v>
      </c>
      <c r="S3">
        <v>16</v>
      </c>
      <c r="T3">
        <v>17</v>
      </c>
      <c r="U3">
        <v>18</v>
      </c>
      <c r="V3" t="s">
        <v>2</v>
      </c>
      <c r="W3" t="s">
        <v>3</v>
      </c>
    </row>
    <row r="5" spans="1:35" x14ac:dyDescent="0.3">
      <c r="A5" t="s">
        <v>10</v>
      </c>
      <c r="C5" s="2">
        <v>4</v>
      </c>
      <c r="D5" s="2">
        <v>3</v>
      </c>
      <c r="E5" s="2">
        <v>3</v>
      </c>
      <c r="F5" s="2">
        <v>0</v>
      </c>
      <c r="G5" s="2">
        <v>3</v>
      </c>
      <c r="H5" s="2">
        <v>3</v>
      </c>
      <c r="I5" s="2">
        <v>3</v>
      </c>
      <c r="J5" s="2">
        <v>3</v>
      </c>
      <c r="K5" s="2">
        <v>1</v>
      </c>
      <c r="L5" s="4">
        <f t="shared" ref="L5:L29" si="0">SUM(C5:K5)</f>
        <v>23</v>
      </c>
      <c r="M5" s="2">
        <v>3</v>
      </c>
      <c r="N5" s="2">
        <v>2</v>
      </c>
      <c r="O5" s="2">
        <v>3</v>
      </c>
      <c r="P5" s="2">
        <v>1</v>
      </c>
      <c r="Q5" s="2">
        <v>3</v>
      </c>
      <c r="R5" s="2">
        <v>3</v>
      </c>
      <c r="S5" s="2">
        <v>3</v>
      </c>
      <c r="T5" s="2">
        <v>3</v>
      </c>
      <c r="U5" s="2">
        <v>4</v>
      </c>
      <c r="V5" s="4">
        <f t="shared" ref="V5:V13" si="1">SUM(M5:U5)</f>
        <v>25</v>
      </c>
      <c r="W5" s="4">
        <f t="shared" ref="W5:W18" si="2">L5+V5</f>
        <v>48</v>
      </c>
      <c r="X5" s="2"/>
    </row>
    <row r="6" spans="1:35" x14ac:dyDescent="0.3">
      <c r="A6" t="s">
        <v>22</v>
      </c>
      <c r="C6" s="2">
        <v>3</v>
      </c>
      <c r="D6" s="2">
        <v>3</v>
      </c>
      <c r="E6" s="2">
        <v>2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f t="shared" si="0"/>
        <v>26</v>
      </c>
      <c r="M6" s="2">
        <v>1</v>
      </c>
      <c r="N6" s="2">
        <v>0</v>
      </c>
      <c r="O6" s="2">
        <v>2</v>
      </c>
      <c r="P6" s="2">
        <v>2</v>
      </c>
      <c r="Q6" s="2">
        <v>0</v>
      </c>
      <c r="R6" s="2">
        <v>3</v>
      </c>
      <c r="S6" s="2">
        <v>3</v>
      </c>
      <c r="T6" s="2">
        <v>3</v>
      </c>
      <c r="U6" s="2">
        <v>3</v>
      </c>
      <c r="V6" s="2">
        <f t="shared" si="1"/>
        <v>17</v>
      </c>
      <c r="W6" s="2">
        <f t="shared" si="2"/>
        <v>43</v>
      </c>
    </row>
    <row r="7" spans="1:35" x14ac:dyDescent="0.3">
      <c r="A7" t="s">
        <v>12</v>
      </c>
      <c r="C7" s="2">
        <v>3</v>
      </c>
      <c r="D7" s="2">
        <v>2</v>
      </c>
      <c r="E7" s="2">
        <v>2</v>
      </c>
      <c r="F7" s="2">
        <v>1</v>
      </c>
      <c r="G7" s="2">
        <v>3</v>
      </c>
      <c r="H7" s="2">
        <v>2</v>
      </c>
      <c r="I7" s="2">
        <v>3</v>
      </c>
      <c r="J7" s="2">
        <v>3</v>
      </c>
      <c r="K7" s="2">
        <v>2</v>
      </c>
      <c r="L7" s="4">
        <f t="shared" si="0"/>
        <v>21</v>
      </c>
      <c r="M7" s="2">
        <v>3</v>
      </c>
      <c r="N7" s="2">
        <v>2</v>
      </c>
      <c r="O7" s="2">
        <v>3</v>
      </c>
      <c r="P7" s="2">
        <v>3</v>
      </c>
      <c r="Q7" s="2">
        <v>3</v>
      </c>
      <c r="R7" s="2">
        <v>2</v>
      </c>
      <c r="S7" s="2">
        <v>3</v>
      </c>
      <c r="T7" s="2">
        <v>2</v>
      </c>
      <c r="U7" s="2">
        <v>3</v>
      </c>
      <c r="V7" s="2">
        <f t="shared" si="1"/>
        <v>24</v>
      </c>
      <c r="W7" s="2">
        <f t="shared" si="2"/>
        <v>45</v>
      </c>
    </row>
    <row r="8" spans="1:35" x14ac:dyDescent="0.3">
      <c r="A8" t="s">
        <v>23</v>
      </c>
      <c r="C8" s="2">
        <v>4</v>
      </c>
      <c r="D8" s="2">
        <v>2</v>
      </c>
      <c r="E8" s="2">
        <v>3</v>
      </c>
      <c r="F8" s="2">
        <v>3</v>
      </c>
      <c r="G8" s="2">
        <v>3</v>
      </c>
      <c r="H8" s="2">
        <v>3</v>
      </c>
      <c r="I8" s="2">
        <v>2</v>
      </c>
      <c r="J8" s="2">
        <v>3</v>
      </c>
      <c r="K8" s="2">
        <v>3</v>
      </c>
      <c r="L8" s="4">
        <f t="shared" si="0"/>
        <v>26</v>
      </c>
      <c r="M8" s="2">
        <v>3</v>
      </c>
      <c r="N8" s="2">
        <v>3</v>
      </c>
      <c r="O8" s="2">
        <v>0</v>
      </c>
      <c r="P8" s="2">
        <v>3</v>
      </c>
      <c r="Q8" s="2">
        <v>3</v>
      </c>
      <c r="R8" s="2">
        <v>1</v>
      </c>
      <c r="S8" s="2">
        <v>1</v>
      </c>
      <c r="T8" s="2">
        <v>2</v>
      </c>
      <c r="U8" s="2">
        <v>3</v>
      </c>
      <c r="V8" s="2">
        <f t="shared" si="1"/>
        <v>19</v>
      </c>
      <c r="W8" s="2">
        <f t="shared" si="2"/>
        <v>45</v>
      </c>
    </row>
    <row r="9" spans="1:35" x14ac:dyDescent="0.3">
      <c r="A9" t="s">
        <v>24</v>
      </c>
      <c r="C9" s="2">
        <v>3</v>
      </c>
      <c r="D9" s="2">
        <v>1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3</v>
      </c>
      <c r="K9" s="2">
        <v>2</v>
      </c>
      <c r="L9" s="2">
        <f t="shared" si="0"/>
        <v>24</v>
      </c>
      <c r="M9" s="2">
        <v>3</v>
      </c>
      <c r="N9" s="2">
        <v>3</v>
      </c>
      <c r="O9" s="2">
        <v>3</v>
      </c>
      <c r="P9" s="2">
        <v>3</v>
      </c>
      <c r="Q9" s="2">
        <v>3</v>
      </c>
      <c r="R9" s="2">
        <v>2</v>
      </c>
      <c r="S9" s="2">
        <v>3</v>
      </c>
      <c r="T9" s="2">
        <v>2</v>
      </c>
      <c r="U9" s="2">
        <v>3</v>
      </c>
      <c r="V9" s="2">
        <f t="shared" si="1"/>
        <v>25</v>
      </c>
      <c r="W9" s="2">
        <f t="shared" si="2"/>
        <v>49</v>
      </c>
      <c r="X9" s="2"/>
    </row>
    <row r="10" spans="1:35" x14ac:dyDescent="0.3">
      <c r="A10" t="s">
        <v>19</v>
      </c>
      <c r="C10" s="2">
        <v>3</v>
      </c>
      <c r="D10" s="2">
        <v>2</v>
      </c>
      <c r="E10" s="2">
        <v>3</v>
      </c>
      <c r="F10" s="2">
        <v>0</v>
      </c>
      <c r="G10" s="2">
        <v>4</v>
      </c>
      <c r="H10" s="2">
        <v>3</v>
      </c>
      <c r="I10" s="2">
        <v>3</v>
      </c>
      <c r="J10" s="2">
        <v>3</v>
      </c>
      <c r="K10" s="2">
        <v>3</v>
      </c>
      <c r="L10" s="2">
        <f t="shared" si="0"/>
        <v>24</v>
      </c>
      <c r="M10" s="2">
        <v>3</v>
      </c>
      <c r="N10" s="2">
        <v>3</v>
      </c>
      <c r="O10" s="2">
        <v>3</v>
      </c>
      <c r="P10" s="2">
        <v>2</v>
      </c>
      <c r="Q10" s="2">
        <v>4</v>
      </c>
      <c r="R10" s="2">
        <v>2</v>
      </c>
      <c r="S10" s="2">
        <v>3</v>
      </c>
      <c r="T10" s="2">
        <v>2</v>
      </c>
      <c r="U10" s="2">
        <v>3</v>
      </c>
      <c r="V10" s="4">
        <f t="shared" si="1"/>
        <v>25</v>
      </c>
      <c r="W10" s="2">
        <f t="shared" si="2"/>
        <v>49</v>
      </c>
    </row>
    <row r="11" spans="1:35" x14ac:dyDescent="0.3">
      <c r="A11" t="s">
        <v>25</v>
      </c>
      <c r="C11" s="2">
        <v>0</v>
      </c>
      <c r="D11" s="2">
        <v>2</v>
      </c>
      <c r="E11" s="2">
        <v>3</v>
      </c>
      <c r="F11" s="2">
        <v>2</v>
      </c>
      <c r="G11" s="2">
        <v>2</v>
      </c>
      <c r="H11" s="2">
        <v>2</v>
      </c>
      <c r="I11" s="2">
        <v>4</v>
      </c>
      <c r="J11" s="2">
        <v>3</v>
      </c>
      <c r="K11" s="2">
        <v>3</v>
      </c>
      <c r="L11" s="2">
        <f t="shared" si="0"/>
        <v>21</v>
      </c>
      <c r="M11" s="2">
        <v>0</v>
      </c>
      <c r="N11" s="2">
        <v>3</v>
      </c>
      <c r="O11" s="2">
        <v>3</v>
      </c>
      <c r="P11" s="2">
        <v>3</v>
      </c>
      <c r="Q11" s="2">
        <v>3</v>
      </c>
      <c r="R11" s="2">
        <v>1</v>
      </c>
      <c r="S11" s="2">
        <v>2</v>
      </c>
      <c r="T11" s="2">
        <v>1</v>
      </c>
      <c r="U11" s="2">
        <v>3</v>
      </c>
      <c r="V11" s="2">
        <f t="shared" si="1"/>
        <v>19</v>
      </c>
      <c r="W11" s="2">
        <f t="shared" si="2"/>
        <v>40</v>
      </c>
      <c r="Z11" t="s">
        <v>8</v>
      </c>
    </row>
    <row r="12" spans="1:35" x14ac:dyDescent="0.3">
      <c r="A12" t="s">
        <v>14</v>
      </c>
      <c r="C12" s="2">
        <v>3</v>
      </c>
      <c r="D12" s="2">
        <v>2</v>
      </c>
      <c r="E12" s="2">
        <v>3</v>
      </c>
      <c r="F12" s="2">
        <v>2</v>
      </c>
      <c r="G12" s="2">
        <v>3</v>
      </c>
      <c r="H12" s="2">
        <v>3</v>
      </c>
      <c r="I12" s="2">
        <v>3</v>
      </c>
      <c r="J12" s="2">
        <v>3</v>
      </c>
      <c r="K12" s="2">
        <v>3</v>
      </c>
      <c r="L12" s="2">
        <f t="shared" si="0"/>
        <v>25</v>
      </c>
      <c r="M12" s="2">
        <v>4</v>
      </c>
      <c r="N12" s="2">
        <v>2</v>
      </c>
      <c r="O12" s="2">
        <v>2</v>
      </c>
      <c r="P12" s="2">
        <v>2</v>
      </c>
      <c r="Q12" s="2">
        <v>3</v>
      </c>
      <c r="R12" s="2">
        <v>1</v>
      </c>
      <c r="S12" s="2">
        <v>2</v>
      </c>
      <c r="T12" s="2">
        <v>2</v>
      </c>
      <c r="U12" s="2">
        <v>3</v>
      </c>
      <c r="V12" s="2">
        <f t="shared" si="1"/>
        <v>21</v>
      </c>
      <c r="W12" s="2">
        <f t="shared" si="2"/>
        <v>46</v>
      </c>
      <c r="X12" s="2"/>
    </row>
    <row r="13" spans="1:35" x14ac:dyDescent="0.3">
      <c r="A13" t="s">
        <v>26</v>
      </c>
      <c r="C13" s="2">
        <v>3</v>
      </c>
      <c r="D13" s="2">
        <v>4</v>
      </c>
      <c r="E13" s="2">
        <v>3</v>
      </c>
      <c r="F13" s="2">
        <v>3</v>
      </c>
      <c r="G13" s="2">
        <v>3</v>
      </c>
      <c r="H13" s="2">
        <v>3</v>
      </c>
      <c r="I13" s="2">
        <v>2</v>
      </c>
      <c r="J13" s="2">
        <v>3</v>
      </c>
      <c r="K13" s="2">
        <v>0</v>
      </c>
      <c r="L13" s="2">
        <f t="shared" si="0"/>
        <v>24</v>
      </c>
      <c r="M13" s="2">
        <v>3</v>
      </c>
      <c r="N13" s="2">
        <v>3</v>
      </c>
      <c r="O13" s="2">
        <v>3</v>
      </c>
      <c r="P13" s="2">
        <v>2</v>
      </c>
      <c r="Q13" s="2">
        <v>2</v>
      </c>
      <c r="R13" s="2">
        <v>3</v>
      </c>
      <c r="S13" s="2">
        <v>3</v>
      </c>
      <c r="T13" s="2">
        <v>2</v>
      </c>
      <c r="U13" s="2">
        <v>3</v>
      </c>
      <c r="V13" s="2">
        <f t="shared" si="1"/>
        <v>24</v>
      </c>
      <c r="W13" s="2">
        <f t="shared" si="2"/>
        <v>48</v>
      </c>
      <c r="X13" s="2"/>
    </row>
    <row r="14" spans="1:35" x14ac:dyDescent="0.3">
      <c r="A14" t="s">
        <v>27</v>
      </c>
      <c r="C14" s="2">
        <v>2</v>
      </c>
      <c r="D14" s="2">
        <v>2</v>
      </c>
      <c r="E14" s="2"/>
      <c r="F14" s="2">
        <v>3</v>
      </c>
      <c r="G14" s="2"/>
      <c r="H14" s="2">
        <v>3</v>
      </c>
      <c r="I14" s="2"/>
      <c r="J14" s="2"/>
      <c r="K14" s="2"/>
      <c r="L14" s="4">
        <f t="shared" si="0"/>
        <v>10</v>
      </c>
      <c r="M14" s="2">
        <v>3</v>
      </c>
      <c r="N14" s="2">
        <v>2</v>
      </c>
      <c r="O14" s="2"/>
      <c r="P14" s="2">
        <v>2</v>
      </c>
      <c r="Q14" s="2">
        <v>3</v>
      </c>
      <c r="R14" s="2"/>
      <c r="S14" s="2">
        <v>2</v>
      </c>
      <c r="T14" s="2">
        <v>2</v>
      </c>
      <c r="U14" s="2"/>
      <c r="V14" s="5">
        <f t="shared" ref="V14:V21" si="3">SUM(M14:U14)</f>
        <v>14</v>
      </c>
      <c r="W14" s="4">
        <f t="shared" si="2"/>
        <v>24</v>
      </c>
    </row>
    <row r="15" spans="1:35" x14ac:dyDescent="0.3">
      <c r="A15" t="s">
        <v>16</v>
      </c>
      <c r="C15" s="2">
        <v>3</v>
      </c>
      <c r="D15" s="2">
        <v>3</v>
      </c>
      <c r="E15" s="2">
        <v>1</v>
      </c>
      <c r="F15" s="2">
        <v>3</v>
      </c>
      <c r="G15" s="2">
        <v>3</v>
      </c>
      <c r="H15" s="2">
        <v>3</v>
      </c>
      <c r="I15" s="2">
        <v>3</v>
      </c>
      <c r="J15" s="2">
        <v>3</v>
      </c>
      <c r="K15" s="2">
        <v>2</v>
      </c>
      <c r="L15" s="2">
        <f t="shared" si="0"/>
        <v>24</v>
      </c>
      <c r="M15" s="2">
        <v>3</v>
      </c>
      <c r="N15" s="2">
        <v>3</v>
      </c>
      <c r="O15" s="2">
        <v>3</v>
      </c>
      <c r="P15" s="2">
        <v>2</v>
      </c>
      <c r="Q15" s="2">
        <v>2</v>
      </c>
      <c r="R15" s="2">
        <v>3</v>
      </c>
      <c r="S15" s="2">
        <v>2</v>
      </c>
      <c r="T15" s="2">
        <v>2</v>
      </c>
      <c r="U15" s="2">
        <v>3</v>
      </c>
      <c r="V15" s="2">
        <f t="shared" si="3"/>
        <v>23</v>
      </c>
      <c r="W15" s="2">
        <f t="shared" si="2"/>
        <v>47</v>
      </c>
      <c r="X15" s="2"/>
      <c r="AA15" t="s">
        <v>40</v>
      </c>
      <c r="AB15" t="s">
        <v>46</v>
      </c>
      <c r="AE15" t="s">
        <v>8</v>
      </c>
      <c r="AF15" t="s">
        <v>45</v>
      </c>
      <c r="AG15" t="s">
        <v>43</v>
      </c>
      <c r="AH15">
        <v>16</v>
      </c>
      <c r="AI15" t="s">
        <v>47</v>
      </c>
    </row>
    <row r="16" spans="1:35" x14ac:dyDescent="0.3">
      <c r="A16" t="s">
        <v>28</v>
      </c>
      <c r="C16" s="2"/>
      <c r="D16" s="2"/>
      <c r="E16" s="2"/>
      <c r="F16" s="2"/>
      <c r="G16" s="2"/>
      <c r="H16" s="2"/>
      <c r="I16" s="2"/>
      <c r="J16" s="2"/>
      <c r="K16" s="2"/>
      <c r="L16" s="4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>
        <f t="shared" si="3"/>
        <v>0</v>
      </c>
      <c r="W16" s="2">
        <f t="shared" si="2"/>
        <v>0</v>
      </c>
      <c r="AA16" t="s">
        <v>40</v>
      </c>
      <c r="AB16" t="s">
        <v>19</v>
      </c>
      <c r="AF16" t="s">
        <v>48</v>
      </c>
      <c r="AG16" t="s">
        <v>43</v>
      </c>
      <c r="AH16">
        <v>16</v>
      </c>
      <c r="AI16" t="s">
        <v>49</v>
      </c>
    </row>
    <row r="17" spans="1:34" x14ac:dyDescent="0.3">
      <c r="A17" t="s">
        <v>29</v>
      </c>
      <c r="C17" s="2">
        <v>0</v>
      </c>
      <c r="D17" s="2">
        <v>1</v>
      </c>
      <c r="E17" s="2">
        <v>3</v>
      </c>
      <c r="F17" s="2">
        <v>0</v>
      </c>
      <c r="G17" s="2">
        <v>3</v>
      </c>
      <c r="H17" s="2">
        <v>3</v>
      </c>
      <c r="I17" s="2">
        <v>3</v>
      </c>
      <c r="J17" s="2">
        <v>3</v>
      </c>
      <c r="K17" s="2">
        <v>0</v>
      </c>
      <c r="L17" s="2">
        <f t="shared" si="0"/>
        <v>16</v>
      </c>
      <c r="M17" s="2">
        <v>3</v>
      </c>
      <c r="N17" s="2">
        <v>0</v>
      </c>
      <c r="O17" s="2">
        <v>2</v>
      </c>
      <c r="P17" s="2">
        <v>3</v>
      </c>
      <c r="Q17" s="2">
        <v>3</v>
      </c>
      <c r="R17" s="2">
        <v>0</v>
      </c>
      <c r="S17" s="2">
        <v>3</v>
      </c>
      <c r="T17" s="2">
        <v>2</v>
      </c>
      <c r="U17" s="2">
        <v>3</v>
      </c>
      <c r="V17" s="2">
        <f t="shared" si="3"/>
        <v>19</v>
      </c>
      <c r="W17" s="2">
        <f t="shared" si="2"/>
        <v>35</v>
      </c>
      <c r="AA17" t="s">
        <v>50</v>
      </c>
      <c r="AB17" t="s">
        <v>13</v>
      </c>
      <c r="AF17" t="s">
        <v>45</v>
      </c>
      <c r="AG17" t="s">
        <v>43</v>
      </c>
      <c r="AH17">
        <v>16</v>
      </c>
    </row>
    <row r="18" spans="1:34" x14ac:dyDescent="0.3">
      <c r="A18" t="s">
        <v>30</v>
      </c>
      <c r="C18" s="2">
        <v>3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v>3</v>
      </c>
      <c r="L18" s="4">
        <f t="shared" si="0"/>
        <v>20</v>
      </c>
      <c r="M18" s="2">
        <v>2</v>
      </c>
      <c r="N18" s="2">
        <v>2</v>
      </c>
      <c r="O18" s="2">
        <v>1</v>
      </c>
      <c r="P18" s="2">
        <v>3</v>
      </c>
      <c r="Q18" s="2">
        <v>3</v>
      </c>
      <c r="R18" s="2">
        <v>2</v>
      </c>
      <c r="S18" s="2">
        <v>3</v>
      </c>
      <c r="T18" s="2">
        <v>2</v>
      </c>
      <c r="U18" s="2">
        <v>0</v>
      </c>
      <c r="V18" s="2">
        <f t="shared" si="3"/>
        <v>18</v>
      </c>
      <c r="W18" s="2">
        <f t="shared" si="2"/>
        <v>38</v>
      </c>
      <c r="AA18" t="s">
        <v>51</v>
      </c>
      <c r="AB18" t="s">
        <v>6</v>
      </c>
      <c r="AF18" t="s">
        <v>52</v>
      </c>
      <c r="AG18" t="s">
        <v>43</v>
      </c>
      <c r="AH18">
        <v>15</v>
      </c>
    </row>
    <row r="19" spans="1:34" x14ac:dyDescent="0.3">
      <c r="A19" t="s">
        <v>31</v>
      </c>
      <c r="C19" s="2">
        <v>3</v>
      </c>
      <c r="D19">
        <v>2</v>
      </c>
      <c r="E19" s="2">
        <v>1</v>
      </c>
      <c r="F19">
        <v>2</v>
      </c>
      <c r="G19" s="2">
        <v>4</v>
      </c>
      <c r="H19" s="2">
        <v>3</v>
      </c>
      <c r="I19">
        <v>3</v>
      </c>
      <c r="J19" s="2">
        <v>3</v>
      </c>
      <c r="K19" s="2">
        <v>1</v>
      </c>
      <c r="L19">
        <f t="shared" si="0"/>
        <v>22</v>
      </c>
      <c r="M19" s="2">
        <v>1</v>
      </c>
      <c r="N19" s="2">
        <v>3</v>
      </c>
      <c r="O19" s="2">
        <v>3</v>
      </c>
      <c r="P19" s="2">
        <v>2</v>
      </c>
      <c r="Q19" s="2">
        <v>3</v>
      </c>
      <c r="R19" s="2">
        <v>3</v>
      </c>
      <c r="S19" s="2">
        <v>0</v>
      </c>
      <c r="T19" s="2">
        <v>0</v>
      </c>
      <c r="U19" s="2">
        <v>3</v>
      </c>
      <c r="V19">
        <f t="shared" si="3"/>
        <v>18</v>
      </c>
      <c r="W19">
        <f>L19+V19</f>
        <v>40</v>
      </c>
      <c r="AA19" t="s">
        <v>53</v>
      </c>
      <c r="AB19" t="s">
        <v>10</v>
      </c>
      <c r="AF19" t="s">
        <v>52</v>
      </c>
      <c r="AG19" t="s">
        <v>43</v>
      </c>
      <c r="AH19">
        <v>19</v>
      </c>
    </row>
    <row r="20" spans="1:34" x14ac:dyDescent="0.3">
      <c r="A20" t="s">
        <v>38</v>
      </c>
      <c r="C20" s="2"/>
      <c r="D20">
        <v>3</v>
      </c>
      <c r="G20" s="2">
        <v>3</v>
      </c>
      <c r="K20" s="2"/>
      <c r="L20" s="2">
        <f>SUM(C20:K20)</f>
        <v>6</v>
      </c>
      <c r="O20" s="2"/>
      <c r="P20" s="2"/>
      <c r="Q20" s="2"/>
      <c r="T20" s="2"/>
      <c r="V20" s="2">
        <f>SUM(M20:U20)</f>
        <v>0</v>
      </c>
      <c r="W20" s="2">
        <f>L20+V20</f>
        <v>6</v>
      </c>
    </row>
    <row r="21" spans="1:34" x14ac:dyDescent="0.3">
      <c r="A21" t="s">
        <v>32</v>
      </c>
      <c r="C21" s="2"/>
      <c r="D21" s="2"/>
      <c r="E21" s="2">
        <v>3</v>
      </c>
      <c r="F21" s="2"/>
      <c r="G21" s="2"/>
      <c r="J21" s="2"/>
      <c r="K21" s="2"/>
      <c r="L21">
        <f t="shared" si="0"/>
        <v>3</v>
      </c>
      <c r="N21" s="2"/>
      <c r="R21" s="2"/>
      <c r="T21" s="2"/>
      <c r="U21" s="2"/>
      <c r="V21">
        <f t="shared" si="3"/>
        <v>0</v>
      </c>
      <c r="W21">
        <f>L21+V21</f>
        <v>3</v>
      </c>
      <c r="Z21" t="s">
        <v>20</v>
      </c>
      <c r="AD21" s="3"/>
    </row>
    <row r="22" spans="1:34" x14ac:dyDescent="0.3">
      <c r="A22" t="s">
        <v>33</v>
      </c>
      <c r="C22">
        <v>3</v>
      </c>
      <c r="D22" s="2">
        <v>2</v>
      </c>
      <c r="E22" s="2">
        <v>3</v>
      </c>
      <c r="F22" s="2">
        <v>1</v>
      </c>
      <c r="G22" s="2">
        <v>3</v>
      </c>
      <c r="H22" s="2">
        <v>3</v>
      </c>
      <c r="I22">
        <v>3</v>
      </c>
      <c r="J22" s="2">
        <v>1</v>
      </c>
      <c r="K22" s="2">
        <v>1</v>
      </c>
      <c r="L22" s="4">
        <f t="shared" si="0"/>
        <v>20</v>
      </c>
      <c r="M22">
        <v>3</v>
      </c>
      <c r="N22" s="2">
        <v>1</v>
      </c>
      <c r="O22" s="2">
        <v>3</v>
      </c>
      <c r="P22" s="2">
        <v>1</v>
      </c>
      <c r="Q22" s="2">
        <v>1</v>
      </c>
      <c r="R22">
        <v>3</v>
      </c>
      <c r="S22">
        <v>3</v>
      </c>
      <c r="T22">
        <v>3</v>
      </c>
      <c r="U22" s="2">
        <v>4</v>
      </c>
      <c r="V22" s="4">
        <f t="shared" ref="V22:V29" si="4">SUM(M22:U22)</f>
        <v>22</v>
      </c>
      <c r="W22" s="4">
        <f t="shared" ref="W22:W29" si="5">SUM(L22+V22)</f>
        <v>42</v>
      </c>
    </row>
    <row r="23" spans="1:34" x14ac:dyDescent="0.3">
      <c r="A23" t="s">
        <v>4</v>
      </c>
      <c r="C23">
        <v>3</v>
      </c>
      <c r="D23">
        <v>2</v>
      </c>
      <c r="E23">
        <v>3</v>
      </c>
      <c r="F23">
        <v>2</v>
      </c>
      <c r="G23">
        <v>3</v>
      </c>
      <c r="H23" s="2">
        <v>2</v>
      </c>
      <c r="I23">
        <v>1</v>
      </c>
      <c r="J23">
        <v>3</v>
      </c>
      <c r="K23">
        <v>2</v>
      </c>
      <c r="L23" s="2">
        <f t="shared" si="0"/>
        <v>21</v>
      </c>
      <c r="M23">
        <v>2</v>
      </c>
      <c r="N23">
        <v>3</v>
      </c>
      <c r="O23">
        <v>1</v>
      </c>
      <c r="P23">
        <v>2</v>
      </c>
      <c r="Q23">
        <v>3</v>
      </c>
      <c r="R23">
        <v>2</v>
      </c>
      <c r="S23">
        <v>2</v>
      </c>
      <c r="T23">
        <v>2</v>
      </c>
      <c r="U23" s="2">
        <v>3</v>
      </c>
      <c r="V23" s="2">
        <f t="shared" si="4"/>
        <v>20</v>
      </c>
      <c r="W23" s="2">
        <f t="shared" si="5"/>
        <v>41</v>
      </c>
    </row>
    <row r="24" spans="1:34" x14ac:dyDescent="0.3">
      <c r="A24" t="s">
        <v>34</v>
      </c>
      <c r="C24">
        <v>3</v>
      </c>
      <c r="D24">
        <v>2</v>
      </c>
      <c r="E24">
        <v>2</v>
      </c>
      <c r="F24">
        <v>3</v>
      </c>
      <c r="G24">
        <v>3</v>
      </c>
      <c r="H24">
        <v>2</v>
      </c>
      <c r="I24">
        <v>0</v>
      </c>
      <c r="J24">
        <v>2</v>
      </c>
      <c r="K24">
        <v>2</v>
      </c>
      <c r="L24" s="2">
        <f t="shared" si="0"/>
        <v>19</v>
      </c>
      <c r="M24">
        <v>3</v>
      </c>
      <c r="N24">
        <v>3</v>
      </c>
      <c r="O24">
        <v>2</v>
      </c>
      <c r="P24">
        <v>3</v>
      </c>
      <c r="Q24">
        <v>3</v>
      </c>
      <c r="R24">
        <v>3</v>
      </c>
      <c r="S24">
        <v>2</v>
      </c>
      <c r="T24">
        <v>3</v>
      </c>
      <c r="U24" s="2">
        <v>2</v>
      </c>
      <c r="V24" s="2">
        <f t="shared" si="4"/>
        <v>24</v>
      </c>
      <c r="W24" s="2">
        <f t="shared" si="5"/>
        <v>43</v>
      </c>
    </row>
    <row r="25" spans="1:34" x14ac:dyDescent="0.3">
      <c r="A25" t="s">
        <v>35</v>
      </c>
      <c r="C25">
        <v>3</v>
      </c>
      <c r="D25">
        <v>4</v>
      </c>
      <c r="E25">
        <v>2</v>
      </c>
      <c r="F25">
        <v>2</v>
      </c>
      <c r="G25">
        <v>3</v>
      </c>
      <c r="H25">
        <v>3</v>
      </c>
      <c r="I25">
        <v>2</v>
      </c>
      <c r="J25">
        <v>3</v>
      </c>
      <c r="K25">
        <v>2</v>
      </c>
      <c r="L25" s="2">
        <f t="shared" si="0"/>
        <v>24</v>
      </c>
      <c r="M25">
        <v>3</v>
      </c>
      <c r="N25">
        <v>2</v>
      </c>
      <c r="O25">
        <v>3</v>
      </c>
      <c r="P25">
        <v>2</v>
      </c>
      <c r="Q25">
        <v>1</v>
      </c>
      <c r="R25">
        <v>2</v>
      </c>
      <c r="S25">
        <v>2</v>
      </c>
      <c r="T25">
        <v>2</v>
      </c>
      <c r="U25">
        <v>3</v>
      </c>
      <c r="V25" s="2">
        <f t="shared" si="4"/>
        <v>20</v>
      </c>
      <c r="W25" s="2">
        <f t="shared" si="5"/>
        <v>44</v>
      </c>
    </row>
    <row r="26" spans="1:34" x14ac:dyDescent="0.3">
      <c r="A26" t="s">
        <v>17</v>
      </c>
      <c r="C26">
        <v>4</v>
      </c>
      <c r="D26">
        <v>2</v>
      </c>
      <c r="E26">
        <v>2</v>
      </c>
      <c r="F26">
        <v>3</v>
      </c>
      <c r="G26">
        <v>3</v>
      </c>
      <c r="H26">
        <v>3</v>
      </c>
      <c r="I26">
        <v>2</v>
      </c>
      <c r="J26">
        <v>3</v>
      </c>
      <c r="K26">
        <v>1</v>
      </c>
      <c r="L26" s="2">
        <f t="shared" si="0"/>
        <v>23</v>
      </c>
      <c r="M26">
        <v>3</v>
      </c>
      <c r="N26">
        <v>1</v>
      </c>
      <c r="O26">
        <v>3</v>
      </c>
      <c r="P26">
        <v>2</v>
      </c>
      <c r="Q26">
        <v>4</v>
      </c>
      <c r="R26">
        <v>2</v>
      </c>
      <c r="S26">
        <v>3</v>
      </c>
      <c r="T26">
        <v>0</v>
      </c>
      <c r="U26">
        <v>2</v>
      </c>
      <c r="V26" s="2">
        <f t="shared" si="4"/>
        <v>20</v>
      </c>
      <c r="W26" s="2">
        <f t="shared" si="5"/>
        <v>43</v>
      </c>
    </row>
    <row r="27" spans="1:34" x14ac:dyDescent="0.3">
      <c r="A27" t="s">
        <v>6</v>
      </c>
      <c r="C27">
        <v>3</v>
      </c>
      <c r="D27">
        <v>2</v>
      </c>
      <c r="E27">
        <v>3</v>
      </c>
      <c r="F27">
        <v>3</v>
      </c>
      <c r="G27">
        <v>3</v>
      </c>
      <c r="H27">
        <v>3</v>
      </c>
      <c r="I27">
        <v>2</v>
      </c>
      <c r="J27">
        <v>3</v>
      </c>
      <c r="K27">
        <v>3</v>
      </c>
      <c r="L27" s="2">
        <f t="shared" si="0"/>
        <v>25</v>
      </c>
      <c r="M27">
        <v>3</v>
      </c>
      <c r="N27">
        <v>3</v>
      </c>
      <c r="O27">
        <v>3</v>
      </c>
      <c r="P27">
        <v>3</v>
      </c>
      <c r="Q27">
        <v>3</v>
      </c>
      <c r="R27">
        <v>1</v>
      </c>
      <c r="S27">
        <v>2</v>
      </c>
      <c r="T27">
        <v>2</v>
      </c>
      <c r="U27">
        <v>3</v>
      </c>
      <c r="V27" s="2">
        <f t="shared" si="4"/>
        <v>23</v>
      </c>
      <c r="W27" s="2">
        <f t="shared" si="5"/>
        <v>48</v>
      </c>
    </row>
    <row r="28" spans="1:34" x14ac:dyDescent="0.3">
      <c r="A28" t="s">
        <v>15</v>
      </c>
      <c r="C28">
        <v>3</v>
      </c>
      <c r="D28">
        <v>2</v>
      </c>
      <c r="E28">
        <v>3</v>
      </c>
      <c r="F28">
        <v>2</v>
      </c>
      <c r="G28">
        <v>3</v>
      </c>
      <c r="H28">
        <v>3</v>
      </c>
      <c r="I28">
        <v>3</v>
      </c>
      <c r="J28">
        <v>3</v>
      </c>
      <c r="K28">
        <v>3</v>
      </c>
      <c r="L28" s="2">
        <f t="shared" si="0"/>
        <v>25</v>
      </c>
      <c r="M28">
        <v>3</v>
      </c>
      <c r="O28">
        <v>3</v>
      </c>
      <c r="P28">
        <v>3</v>
      </c>
      <c r="Q28">
        <v>3</v>
      </c>
      <c r="R28">
        <v>2</v>
      </c>
      <c r="S28">
        <v>2</v>
      </c>
      <c r="U28">
        <v>4</v>
      </c>
      <c r="V28">
        <f t="shared" si="4"/>
        <v>20</v>
      </c>
      <c r="W28" s="2">
        <f t="shared" si="5"/>
        <v>45</v>
      </c>
    </row>
    <row r="29" spans="1:34" x14ac:dyDescent="0.3">
      <c r="A29" t="s">
        <v>13</v>
      </c>
      <c r="C29">
        <v>3</v>
      </c>
      <c r="D29">
        <v>1</v>
      </c>
      <c r="E29">
        <v>2</v>
      </c>
      <c r="F29">
        <v>3</v>
      </c>
      <c r="G29">
        <v>3</v>
      </c>
      <c r="H29">
        <v>4</v>
      </c>
      <c r="I29">
        <v>3</v>
      </c>
      <c r="J29">
        <v>2</v>
      </c>
      <c r="K29">
        <v>4</v>
      </c>
      <c r="L29" s="2">
        <f t="shared" si="0"/>
        <v>25</v>
      </c>
      <c r="M29">
        <v>3</v>
      </c>
      <c r="N29">
        <v>2</v>
      </c>
      <c r="O29">
        <v>3</v>
      </c>
      <c r="P29">
        <v>3</v>
      </c>
      <c r="Q29">
        <v>3</v>
      </c>
      <c r="R29">
        <v>3</v>
      </c>
      <c r="S29">
        <v>3</v>
      </c>
      <c r="T29">
        <v>1</v>
      </c>
      <c r="U29">
        <v>3</v>
      </c>
      <c r="V29">
        <f t="shared" si="4"/>
        <v>24</v>
      </c>
      <c r="W29" s="2">
        <f t="shared" si="5"/>
        <v>49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2"/>
  <sheetViews>
    <sheetView tabSelected="1" workbookViewId="0">
      <selection activeCell="H21" sqref="H21"/>
    </sheetView>
  </sheetViews>
  <sheetFormatPr defaultRowHeight="14.4" x14ac:dyDescent="0.3"/>
  <cols>
    <col min="2" max="2" width="9" customWidth="1"/>
    <col min="3" max="3" width="4.109375" customWidth="1"/>
    <col min="4" max="4" width="4.6640625" customWidth="1"/>
    <col min="5" max="6" width="4.33203125" customWidth="1"/>
    <col min="7" max="7" width="5.6640625" customWidth="1"/>
    <col min="8" max="8" width="5.5546875" customWidth="1"/>
    <col min="9" max="9" width="5.33203125" customWidth="1"/>
    <col min="10" max="10" width="5.44140625" customWidth="1"/>
    <col min="11" max="11" width="5.33203125" customWidth="1"/>
    <col min="12" max="12" width="5.44140625" customWidth="1"/>
    <col min="13" max="13" width="5.6640625" customWidth="1"/>
    <col min="14" max="14" width="5.33203125" customWidth="1"/>
    <col min="15" max="15" width="4.5546875" customWidth="1"/>
    <col min="16" max="16" width="4.6640625" customWidth="1"/>
    <col min="17" max="18" width="4.33203125" customWidth="1"/>
    <col min="19" max="19" width="5.109375" customWidth="1"/>
    <col min="20" max="21" width="4.88671875" customWidth="1"/>
    <col min="22" max="22" width="5" customWidth="1"/>
    <col min="23" max="23" width="6.6640625" customWidth="1"/>
    <col min="24" max="24" width="3.77734375" customWidth="1"/>
    <col min="25" max="25" width="3.33203125" customWidth="1"/>
    <col min="26" max="26" width="3.109375" customWidth="1"/>
    <col min="27" max="27" width="17.6640625" customWidth="1"/>
    <col min="28" max="28" width="4.21875" customWidth="1"/>
    <col min="29" max="29" width="5.88671875" customWidth="1"/>
    <col min="30" max="30" width="4.21875" customWidth="1"/>
  </cols>
  <sheetData>
    <row r="1" spans="1:30" ht="24" thickBot="1" x14ac:dyDescent="0.5">
      <c r="D1" s="1" t="s">
        <v>54</v>
      </c>
    </row>
    <row r="2" spans="1:30" ht="15" thickBot="1" x14ac:dyDescent="0.35">
      <c r="A2" s="18" t="s">
        <v>0</v>
      </c>
      <c r="B2" s="19"/>
      <c r="C2" s="19">
        <v>1</v>
      </c>
      <c r="D2" s="19">
        <v>2</v>
      </c>
      <c r="E2" s="19">
        <v>3</v>
      </c>
      <c r="F2" s="19">
        <v>4</v>
      </c>
      <c r="G2" s="19">
        <v>5</v>
      </c>
      <c r="H2" s="19">
        <v>6</v>
      </c>
      <c r="I2" s="19">
        <v>7</v>
      </c>
      <c r="J2" s="19">
        <v>8</v>
      </c>
      <c r="K2" s="19">
        <v>9</v>
      </c>
      <c r="L2" s="20" t="s">
        <v>1</v>
      </c>
      <c r="M2" s="19">
        <v>10</v>
      </c>
      <c r="N2" s="19">
        <v>11</v>
      </c>
      <c r="O2" s="19">
        <v>12</v>
      </c>
      <c r="P2" s="19">
        <v>13</v>
      </c>
      <c r="Q2" s="19">
        <v>14</v>
      </c>
      <c r="R2" s="19">
        <v>15</v>
      </c>
      <c r="S2" s="19">
        <v>16</v>
      </c>
      <c r="T2" s="19">
        <v>17</v>
      </c>
      <c r="U2" s="19">
        <v>18</v>
      </c>
      <c r="V2" s="20" t="s">
        <v>2</v>
      </c>
      <c r="W2" s="21" t="s">
        <v>3</v>
      </c>
      <c r="X2" s="22"/>
    </row>
    <row r="3" spans="1:30" x14ac:dyDescent="0.3">
      <c r="A3" s="8" t="s">
        <v>18</v>
      </c>
      <c r="B3" s="9"/>
      <c r="C3" s="9">
        <v>3</v>
      </c>
      <c r="D3" s="9">
        <v>3</v>
      </c>
      <c r="E3" s="9">
        <v>0</v>
      </c>
      <c r="F3" s="9">
        <v>3</v>
      </c>
      <c r="G3" s="9">
        <v>3</v>
      </c>
      <c r="H3" s="9">
        <v>3</v>
      </c>
      <c r="I3" s="9">
        <v>2</v>
      </c>
      <c r="J3" s="9">
        <v>3</v>
      </c>
      <c r="K3" s="9">
        <v>3</v>
      </c>
      <c r="L3" s="10">
        <f>SUM(C3:K3)</f>
        <v>23</v>
      </c>
      <c r="M3" s="9">
        <v>3</v>
      </c>
      <c r="N3" s="9">
        <v>4</v>
      </c>
      <c r="O3" s="9">
        <v>3</v>
      </c>
      <c r="P3" s="9">
        <v>2</v>
      </c>
      <c r="Q3" s="9">
        <v>3</v>
      </c>
      <c r="R3" s="9">
        <v>3</v>
      </c>
      <c r="S3" s="9">
        <v>3</v>
      </c>
      <c r="T3" s="9">
        <v>0</v>
      </c>
      <c r="U3" s="9">
        <v>3</v>
      </c>
      <c r="V3" s="12">
        <f t="shared" ref="V3:V9" si="0">SUM(M3:U3)</f>
        <v>24</v>
      </c>
      <c r="W3" s="10">
        <f>L3+V3</f>
        <v>47</v>
      </c>
      <c r="X3" s="11">
        <v>2</v>
      </c>
    </row>
    <row r="4" spans="1:30" ht="15" thickBot="1" x14ac:dyDescent="0.35">
      <c r="A4" s="8" t="s">
        <v>36</v>
      </c>
      <c r="B4" s="9"/>
      <c r="C4" s="9">
        <v>2</v>
      </c>
      <c r="D4" s="9">
        <v>3</v>
      </c>
      <c r="E4" s="9">
        <v>0</v>
      </c>
      <c r="F4" s="9">
        <v>0</v>
      </c>
      <c r="G4" s="9">
        <v>4</v>
      </c>
      <c r="H4" s="9">
        <v>3</v>
      </c>
      <c r="I4" s="9">
        <v>3</v>
      </c>
      <c r="J4" s="9">
        <v>3</v>
      </c>
      <c r="K4" s="9">
        <v>0</v>
      </c>
      <c r="L4" s="12">
        <f t="shared" ref="L4:L8" si="1">SUM(C4:K4)</f>
        <v>18</v>
      </c>
      <c r="M4" s="9">
        <v>3</v>
      </c>
      <c r="N4" s="9">
        <v>3</v>
      </c>
      <c r="O4" s="9">
        <v>3</v>
      </c>
      <c r="P4" s="9">
        <v>1</v>
      </c>
      <c r="Q4" s="9">
        <v>4</v>
      </c>
      <c r="R4" s="9">
        <v>2</v>
      </c>
      <c r="S4" s="9">
        <v>0</v>
      </c>
      <c r="T4" s="9">
        <v>1</v>
      </c>
      <c r="U4" s="9">
        <v>3</v>
      </c>
      <c r="V4" s="10">
        <f t="shared" si="0"/>
        <v>20</v>
      </c>
      <c r="W4" s="10">
        <f>SUM(L4+V4)</f>
        <v>38</v>
      </c>
      <c r="X4" s="11">
        <v>6</v>
      </c>
    </row>
    <row r="5" spans="1:30" x14ac:dyDescent="0.3">
      <c r="A5" s="8" t="s">
        <v>5</v>
      </c>
      <c r="B5" s="9"/>
      <c r="C5" s="9">
        <v>1</v>
      </c>
      <c r="D5" s="9">
        <v>2</v>
      </c>
      <c r="E5" s="9">
        <v>3</v>
      </c>
      <c r="F5" s="9">
        <v>3</v>
      </c>
      <c r="G5" s="9">
        <v>3</v>
      </c>
      <c r="H5" s="9">
        <v>3</v>
      </c>
      <c r="I5" s="9">
        <v>0</v>
      </c>
      <c r="J5" s="9">
        <v>3</v>
      </c>
      <c r="K5" s="9">
        <v>2</v>
      </c>
      <c r="L5" s="12">
        <f>SUM(C5:K5)</f>
        <v>20</v>
      </c>
      <c r="M5" s="9">
        <v>2</v>
      </c>
      <c r="N5" s="9">
        <v>3</v>
      </c>
      <c r="O5" s="9">
        <v>2</v>
      </c>
      <c r="P5" s="9">
        <v>2</v>
      </c>
      <c r="Q5" s="9">
        <v>1</v>
      </c>
      <c r="R5" s="9">
        <v>3</v>
      </c>
      <c r="S5" s="9">
        <v>3</v>
      </c>
      <c r="T5" s="9">
        <v>0</v>
      </c>
      <c r="U5" s="9">
        <v>1</v>
      </c>
      <c r="V5" s="10">
        <f>SUM(M5:U5)</f>
        <v>17</v>
      </c>
      <c r="W5" s="10">
        <f>SUM(L5+V5)</f>
        <v>37</v>
      </c>
      <c r="X5" s="11">
        <v>8</v>
      </c>
      <c r="Z5" s="17" t="s">
        <v>40</v>
      </c>
      <c r="AA5" s="6" t="s">
        <v>41</v>
      </c>
      <c r="AB5" s="6" t="s">
        <v>42</v>
      </c>
      <c r="AC5" s="6" t="s">
        <v>43</v>
      </c>
      <c r="AD5" s="7">
        <v>16</v>
      </c>
    </row>
    <row r="6" spans="1:30" ht="15" thickBot="1" x14ac:dyDescent="0.35">
      <c r="A6" s="8" t="s">
        <v>9</v>
      </c>
      <c r="B6" s="9"/>
      <c r="C6" s="9">
        <v>3</v>
      </c>
      <c r="D6" s="9">
        <v>4</v>
      </c>
      <c r="E6" s="9">
        <v>3</v>
      </c>
      <c r="F6" s="9">
        <v>3</v>
      </c>
      <c r="G6" s="9">
        <v>3</v>
      </c>
      <c r="H6" s="9">
        <v>3</v>
      </c>
      <c r="I6" s="9">
        <v>0</v>
      </c>
      <c r="J6" s="9">
        <v>3</v>
      </c>
      <c r="K6" s="9">
        <v>0</v>
      </c>
      <c r="L6" s="10">
        <f t="shared" si="1"/>
        <v>22</v>
      </c>
      <c r="M6" s="9">
        <v>2</v>
      </c>
      <c r="N6" s="9">
        <v>2</v>
      </c>
      <c r="O6" s="9">
        <v>3</v>
      </c>
      <c r="P6" s="9">
        <v>3</v>
      </c>
      <c r="Q6" s="9">
        <v>1</v>
      </c>
      <c r="R6" s="9">
        <v>3</v>
      </c>
      <c r="S6" s="9">
        <v>1</v>
      </c>
      <c r="T6" s="9">
        <v>0</v>
      </c>
      <c r="U6" s="9">
        <v>3</v>
      </c>
      <c r="V6" s="10">
        <f t="shared" si="0"/>
        <v>18</v>
      </c>
      <c r="W6" s="10">
        <f>SUM(L6+V6)</f>
        <v>40</v>
      </c>
      <c r="X6" s="11">
        <v>4</v>
      </c>
      <c r="Z6" s="13" t="s">
        <v>44</v>
      </c>
      <c r="AA6" s="14" t="s">
        <v>18</v>
      </c>
      <c r="AB6" s="14" t="s">
        <v>42</v>
      </c>
      <c r="AC6" s="14" t="s">
        <v>43</v>
      </c>
      <c r="AD6" s="16">
        <v>26</v>
      </c>
    </row>
    <row r="7" spans="1:30" x14ac:dyDescent="0.3">
      <c r="A7" s="8" t="s">
        <v>37</v>
      </c>
      <c r="B7" s="9"/>
      <c r="C7" s="9">
        <v>3</v>
      </c>
      <c r="D7" s="9">
        <v>3</v>
      </c>
      <c r="E7" s="9">
        <v>3</v>
      </c>
      <c r="F7" s="9">
        <v>2</v>
      </c>
      <c r="G7" s="9">
        <v>3</v>
      </c>
      <c r="H7" s="9">
        <v>3</v>
      </c>
      <c r="I7" s="9">
        <v>0</v>
      </c>
      <c r="J7" s="9">
        <v>3</v>
      </c>
      <c r="K7" s="9">
        <v>0</v>
      </c>
      <c r="L7" s="10">
        <f>SUM(C7:K7)</f>
        <v>20</v>
      </c>
      <c r="M7" s="9">
        <v>1</v>
      </c>
      <c r="N7" s="9">
        <v>3</v>
      </c>
      <c r="O7" s="9">
        <v>2</v>
      </c>
      <c r="P7" s="9">
        <v>3</v>
      </c>
      <c r="Q7" s="9">
        <v>2</v>
      </c>
      <c r="R7" s="9">
        <v>3</v>
      </c>
      <c r="S7" s="9">
        <v>1</v>
      </c>
      <c r="T7" s="9">
        <v>0</v>
      </c>
      <c r="U7" s="9">
        <v>3</v>
      </c>
      <c r="V7" s="10">
        <f>SUM(M7:U7)</f>
        <v>18</v>
      </c>
      <c r="W7" s="10">
        <f>SUM(L7+V7)</f>
        <v>38</v>
      </c>
      <c r="X7" s="11">
        <v>6</v>
      </c>
    </row>
    <row r="8" spans="1:30" x14ac:dyDescent="0.3">
      <c r="A8" s="8" t="s">
        <v>7</v>
      </c>
      <c r="B8" s="9"/>
      <c r="C8" s="9">
        <v>3</v>
      </c>
      <c r="D8" s="9">
        <v>3</v>
      </c>
      <c r="E8" s="9">
        <v>2</v>
      </c>
      <c r="F8" s="9">
        <v>3</v>
      </c>
      <c r="G8" s="9">
        <v>3</v>
      </c>
      <c r="H8" s="9">
        <v>3</v>
      </c>
      <c r="I8" s="9">
        <v>3</v>
      </c>
      <c r="J8" s="9">
        <v>0</v>
      </c>
      <c r="K8" s="9">
        <v>0</v>
      </c>
      <c r="L8" s="10">
        <f t="shared" si="1"/>
        <v>20</v>
      </c>
      <c r="M8" s="9">
        <v>3</v>
      </c>
      <c r="N8" s="9">
        <v>3</v>
      </c>
      <c r="O8" s="9">
        <v>1</v>
      </c>
      <c r="P8" s="9">
        <v>1</v>
      </c>
      <c r="Q8" s="9">
        <v>3</v>
      </c>
      <c r="R8" s="9">
        <v>3</v>
      </c>
      <c r="S8" s="9">
        <v>3</v>
      </c>
      <c r="T8" s="9">
        <v>3</v>
      </c>
      <c r="U8" s="9">
        <v>3</v>
      </c>
      <c r="V8" s="10">
        <f t="shared" si="0"/>
        <v>23</v>
      </c>
      <c r="W8" s="10">
        <f>SUM(L8+V8)</f>
        <v>43</v>
      </c>
      <c r="X8" s="11">
        <v>3</v>
      </c>
    </row>
    <row r="9" spans="1:30" x14ac:dyDescent="0.3">
      <c r="A9" s="8" t="s">
        <v>11</v>
      </c>
      <c r="B9" s="9"/>
      <c r="C9" s="9">
        <v>2</v>
      </c>
      <c r="D9" s="9">
        <v>1</v>
      </c>
      <c r="E9" s="9">
        <v>3</v>
      </c>
      <c r="F9" s="9">
        <v>2</v>
      </c>
      <c r="G9" s="9">
        <v>3</v>
      </c>
      <c r="H9" s="9">
        <v>3</v>
      </c>
      <c r="I9" s="9">
        <v>3</v>
      </c>
      <c r="J9" s="9">
        <v>2</v>
      </c>
      <c r="K9" s="9">
        <v>1</v>
      </c>
      <c r="L9" s="10">
        <f>SUM(C9:K9)</f>
        <v>20</v>
      </c>
      <c r="M9" s="9">
        <v>3</v>
      </c>
      <c r="N9" s="9">
        <v>3</v>
      </c>
      <c r="O9" s="9">
        <v>1</v>
      </c>
      <c r="P9" s="9">
        <v>3</v>
      </c>
      <c r="Q9" s="9">
        <v>3</v>
      </c>
      <c r="R9" s="9">
        <v>3</v>
      </c>
      <c r="S9" s="9">
        <v>0</v>
      </c>
      <c r="T9" s="9">
        <v>0</v>
      </c>
      <c r="U9" s="9">
        <v>3</v>
      </c>
      <c r="V9" s="10">
        <f t="shared" si="0"/>
        <v>19</v>
      </c>
      <c r="W9" s="10">
        <f>L9+V9</f>
        <v>39</v>
      </c>
      <c r="X9" s="11">
        <v>5</v>
      </c>
    </row>
    <row r="10" spans="1:30" ht="15" thickBot="1" x14ac:dyDescent="0.35">
      <c r="A10" s="13" t="s">
        <v>39</v>
      </c>
      <c r="B10" s="14"/>
      <c r="C10" s="14">
        <v>3</v>
      </c>
      <c r="D10" s="14">
        <v>0</v>
      </c>
      <c r="E10" s="14">
        <v>3</v>
      </c>
      <c r="F10" s="14">
        <v>3</v>
      </c>
      <c r="G10" s="14">
        <v>3</v>
      </c>
      <c r="H10" s="14">
        <v>3</v>
      </c>
      <c r="I10" s="14">
        <v>3</v>
      </c>
      <c r="J10" s="14">
        <v>3</v>
      </c>
      <c r="K10" s="14">
        <v>3</v>
      </c>
      <c r="L10" s="15">
        <f>SUM(C10:K10)</f>
        <v>24</v>
      </c>
      <c r="M10" s="14">
        <v>3</v>
      </c>
      <c r="N10" s="14">
        <v>2</v>
      </c>
      <c r="O10" s="14">
        <v>3</v>
      </c>
      <c r="P10" s="14">
        <v>3</v>
      </c>
      <c r="Q10" s="14">
        <v>3</v>
      </c>
      <c r="R10" s="14">
        <v>2</v>
      </c>
      <c r="S10" s="14">
        <v>1</v>
      </c>
      <c r="T10" s="14">
        <v>3</v>
      </c>
      <c r="U10" s="14">
        <v>3</v>
      </c>
      <c r="V10" s="15">
        <f>SUM(M10:U10)</f>
        <v>23</v>
      </c>
      <c r="W10" s="15">
        <f>L10+V10</f>
        <v>47</v>
      </c>
      <c r="X10" s="16">
        <v>1</v>
      </c>
    </row>
    <row r="11" spans="1:30" x14ac:dyDescent="0.3">
      <c r="A11" t="s">
        <v>8</v>
      </c>
    </row>
    <row r="12" spans="1:30" x14ac:dyDescent="0.3">
      <c r="A12" t="s">
        <v>8</v>
      </c>
    </row>
  </sheetData>
  <printOptions gridLines="1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</dc:creator>
  <cp:lastModifiedBy>Heléne Hertzman</cp:lastModifiedBy>
  <cp:lastPrinted>2019-09-30T14:56:55Z</cp:lastPrinted>
  <dcterms:created xsi:type="dcterms:W3CDTF">2018-04-28T18:35:44Z</dcterms:created>
  <dcterms:modified xsi:type="dcterms:W3CDTF">2019-09-30T21:21:21Z</dcterms:modified>
</cp:coreProperties>
</file>